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25" windowHeight="10305" activeTab="1"/>
  </bookViews>
  <sheets>
    <sheet name="USD" sheetId="1" r:id="rId1"/>
    <sheet name="LL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8" i="2"/>
  <c r="D78"/>
  <c r="F36" i="1"/>
  <c r="D36"/>
  <c r="I36" l="1"/>
  <c r="I78" i="2"/>
</calcChain>
</file>

<file path=xl/sharedStrings.xml><?xml version="1.0" encoding="utf-8"?>
<sst xmlns="http://schemas.openxmlformats.org/spreadsheetml/2006/main" count="128" uniqueCount="91">
  <si>
    <t>DATE</t>
  </si>
  <si>
    <t>DEBIT</t>
  </si>
  <si>
    <t>CREDIT</t>
  </si>
  <si>
    <t>DESCRIPTION</t>
  </si>
  <si>
    <t>Solde :</t>
  </si>
  <si>
    <t>TOTAL</t>
  </si>
  <si>
    <t>28-11-22</t>
  </si>
  <si>
    <t>ActNow</t>
  </si>
  <si>
    <t>190 USD (change 36000)</t>
  </si>
  <si>
    <t>150 USD (change 39600)</t>
  </si>
  <si>
    <t>100 USD (change 41500)</t>
  </si>
  <si>
    <t>150 USD (change 57000)</t>
  </si>
  <si>
    <t>Change to LL (57000)</t>
  </si>
  <si>
    <t>Change to LL (41500)</t>
  </si>
  <si>
    <t>Change to LL (39600)</t>
  </si>
  <si>
    <t>Change to LL (36000)</t>
  </si>
  <si>
    <t>COMPTE HUSSEIN JUMBLAT (LL)</t>
  </si>
  <si>
    <t>COMPTE HUSSEIN JUMBLAT (USD)</t>
  </si>
  <si>
    <t>Blood tests</t>
  </si>
  <si>
    <t>Drugs (2/4000)</t>
  </si>
  <si>
    <t>Drugs (1/10000)</t>
  </si>
  <si>
    <t>Drugs (1/10000 + 2/4000)</t>
  </si>
  <si>
    <t>Drugs (1/10000 + 1/4000)</t>
  </si>
  <si>
    <t>Drugs (5/4000)</t>
  </si>
  <si>
    <t>Drugs (5/4000 + 1/10000)</t>
  </si>
  <si>
    <t>Drugs (1 Heparine)</t>
  </si>
  <si>
    <t>Drugs (1 Heparine + 2 Alpeen 4000 + 1 Alpeen 10000)</t>
  </si>
  <si>
    <t>Drugs (1 Heparine + 1/4000 + 1/10000)</t>
  </si>
  <si>
    <t>Drugs (1/4000)</t>
  </si>
  <si>
    <t>Drugs (2 Alpeen 4000)</t>
  </si>
  <si>
    <t>Drugs (1 Heparine + 2 Alpeen 4000)</t>
  </si>
  <si>
    <t>Drugs (Levonox 40 mg)</t>
  </si>
  <si>
    <t>Drugs (2 Alpeen 4000 + 1 Alpeen 10000)</t>
  </si>
  <si>
    <t>Drug Alpha</t>
  </si>
  <si>
    <t>1 Alpeen 4000 + 1 Heparine</t>
  </si>
  <si>
    <t>15/02/23</t>
  </si>
  <si>
    <t>1 Alpeen 10000 + 2 Alpeen 4000 + 1 Heparine</t>
  </si>
  <si>
    <t>27/02/23</t>
  </si>
  <si>
    <t>1 Alpeen 10000 + 2 Alpeen 4000</t>
  </si>
  <si>
    <t>Hussein and brother check up</t>
  </si>
  <si>
    <t>Change to LL (87600)</t>
  </si>
  <si>
    <t>1 Hemax 10000 + 2 Alpeen 4000</t>
  </si>
  <si>
    <t>14/03/23</t>
  </si>
  <si>
    <t>Change to LL (99000)</t>
  </si>
  <si>
    <t>100 USD (change 87600)</t>
  </si>
  <si>
    <t>1 Apleen 10000 + 2 Alpeen 4000</t>
  </si>
  <si>
    <t>100 USD (change 99000)</t>
  </si>
  <si>
    <t>22/03/23</t>
  </si>
  <si>
    <t>1 Emax 10000 + 2 Alpeen 4000 + 1 Heparine</t>
  </si>
  <si>
    <t>28/03/23</t>
  </si>
  <si>
    <t>Change to LL (106000)</t>
  </si>
  <si>
    <t>100 USD (change 106000)</t>
  </si>
  <si>
    <t>29/03/23</t>
  </si>
  <si>
    <t>Operation for his hand 2</t>
  </si>
  <si>
    <t>Operation for his hand 1</t>
  </si>
  <si>
    <t>Operation for his hand 3</t>
  </si>
  <si>
    <t>2 Vancolon - 2 Likacin - 1 Estecina 500</t>
  </si>
  <si>
    <t>Mapping veineux</t>
  </si>
  <si>
    <t>17/04/23</t>
  </si>
  <si>
    <t>1 Heparine</t>
  </si>
  <si>
    <t>18/04/23</t>
  </si>
  <si>
    <t>2 Vancolon 0.5</t>
  </si>
  <si>
    <t>The 1116 was collected in Lebanese Lira at a rate 1/20.000 and used for tests and medicaments to prepare Hussein's wife for a possible donation.</t>
  </si>
  <si>
    <t>Payments come as a plus - 215 USD (change 29000)</t>
  </si>
  <si>
    <t>21/04/23</t>
  </si>
  <si>
    <t>24/04/23</t>
  </si>
  <si>
    <t>Payment 20.000.000 Lira</t>
  </si>
  <si>
    <t>Payment for 10 Heparine</t>
  </si>
  <si>
    <t>25/04/23</t>
  </si>
  <si>
    <t>Change to LL (94000)</t>
  </si>
  <si>
    <t>24/05/23</t>
  </si>
  <si>
    <t>27/05/23</t>
  </si>
  <si>
    <t>28/05/23</t>
  </si>
  <si>
    <t>Panadol and Zinnat</t>
  </si>
  <si>
    <t>100 USD (change 94000)</t>
  </si>
  <si>
    <t>6 Heparine</t>
  </si>
  <si>
    <t>Surgery Batroun Hospital Dr. Michel Feghali + Echo for hand</t>
  </si>
  <si>
    <t>30/05/23</t>
  </si>
  <si>
    <t>3 Heparine</t>
  </si>
  <si>
    <t>2 Heparine</t>
  </si>
  <si>
    <t>NOD-LB Registration</t>
  </si>
  <si>
    <t>13/06/23</t>
  </si>
  <si>
    <t>4 Heparine</t>
  </si>
  <si>
    <t>5 Heparine</t>
  </si>
  <si>
    <t>26/06/23</t>
  </si>
  <si>
    <t>Change to LL (92000)</t>
  </si>
  <si>
    <t>5 Heparine + Calcium pills + Panadol</t>
  </si>
  <si>
    <t>15/07/23</t>
  </si>
  <si>
    <t>21/07/23</t>
  </si>
  <si>
    <t>127 USD (change 92000)</t>
  </si>
  <si>
    <t>Part of sugery for his shoulder</t>
  </si>
</sst>
</file>

<file path=xl/styles.xml><?xml version="1.0" encoding="utf-8"?>
<styleSheet xmlns="http://schemas.openxmlformats.org/spreadsheetml/2006/main">
  <numFmts count="1">
    <numFmt numFmtId="164" formatCode="dd/mm/yy"/>
  </numFmts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Raleway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5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right" vertical="center"/>
    </xf>
    <xf numFmtId="0" fontId="4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164" fontId="3" fillId="7" borderId="1" xfId="0" applyNumberFormat="1" applyFont="1" applyFill="1" applyBorder="1" applyAlignment="1">
      <alignment horizontal="center" vertical="center"/>
    </xf>
    <xf numFmtId="164" fontId="3" fillId="10" borderId="1" xfId="0" applyNumberFormat="1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right" vertical="center"/>
    </xf>
    <xf numFmtId="0" fontId="2" fillId="9" borderId="4" xfId="0" applyFont="1" applyFill="1" applyBorder="1" applyAlignment="1">
      <alignment horizontal="left" vertical="center"/>
    </xf>
    <xf numFmtId="0" fontId="4" fillId="10" borderId="11" xfId="0" applyFont="1" applyFill="1" applyBorder="1" applyAlignment="1">
      <alignment horizontal="left" vertical="center"/>
    </xf>
    <xf numFmtId="0" fontId="4" fillId="10" borderId="12" xfId="0" applyFont="1" applyFill="1" applyBorder="1" applyAlignment="1">
      <alignment horizontal="left" vertical="center"/>
    </xf>
    <xf numFmtId="0" fontId="3" fillId="10" borderId="11" xfId="0" applyFont="1" applyFill="1" applyBorder="1" applyAlignment="1">
      <alignment horizontal="left" vertical="center"/>
    </xf>
    <xf numFmtId="0" fontId="6" fillId="10" borderId="7" xfId="0" applyFont="1" applyFill="1" applyBorder="1"/>
    <xf numFmtId="0" fontId="4" fillId="6" borderId="11" xfId="0" applyFont="1" applyFill="1" applyBorder="1" applyAlignment="1">
      <alignment horizontal="left" vertical="center"/>
    </xf>
    <xf numFmtId="0" fontId="4" fillId="6" borderId="12" xfId="0" applyFont="1" applyFill="1" applyBorder="1" applyAlignment="1">
      <alignment horizontal="left" vertical="center"/>
    </xf>
    <xf numFmtId="0" fontId="3" fillId="7" borderId="13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164" fontId="3" fillId="6" borderId="14" xfId="0" applyNumberFormat="1" applyFont="1" applyFill="1" applyBorder="1" applyAlignment="1">
      <alignment horizontal="center" vertical="center"/>
    </xf>
    <xf numFmtId="164" fontId="3" fillId="6" borderId="15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4" fillId="7" borderId="14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7" borderId="13" xfId="0" applyFont="1" applyFill="1" applyBorder="1" applyAlignment="1">
      <alignment vertical="center"/>
    </xf>
    <xf numFmtId="0" fontId="4" fillId="5" borderId="14" xfId="0" applyFont="1" applyFill="1" applyBorder="1" applyAlignment="1">
      <alignment vertical="center"/>
    </xf>
    <xf numFmtId="0" fontId="4" fillId="5" borderId="15" xfId="0" applyFont="1" applyFill="1" applyBorder="1" applyAlignment="1">
      <alignment vertical="center"/>
    </xf>
    <xf numFmtId="0" fontId="2" fillId="6" borderId="4" xfId="0" applyFont="1" applyFill="1" applyBorder="1" applyAlignment="1">
      <alignment horizontal="left" vertical="center"/>
    </xf>
    <xf numFmtId="0" fontId="4" fillId="6" borderId="9" xfId="0" applyFont="1" applyFill="1" applyBorder="1" applyAlignment="1">
      <alignment horizontal="left" vertical="center"/>
    </xf>
    <xf numFmtId="0" fontId="4" fillId="6" borderId="10" xfId="0" applyFont="1" applyFill="1" applyBorder="1" applyAlignment="1">
      <alignment horizontal="left" vertical="center"/>
    </xf>
    <xf numFmtId="0" fontId="4" fillId="6" borderId="7" xfId="0" applyFont="1" applyFill="1" applyBorder="1" applyAlignment="1">
      <alignment horizontal="left" vertical="center"/>
    </xf>
    <xf numFmtId="0" fontId="4" fillId="6" borderId="8" xfId="0" applyFont="1" applyFill="1" applyBorder="1" applyAlignment="1">
      <alignment horizontal="left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left" vertical="center" wrapText="1"/>
    </xf>
    <xf numFmtId="0" fontId="4" fillId="7" borderId="6" xfId="0" applyFont="1" applyFill="1" applyBorder="1" applyAlignment="1">
      <alignment horizontal="left" vertical="center" wrapText="1"/>
    </xf>
    <xf numFmtId="0" fontId="4" fillId="10" borderId="7" xfId="0" applyFont="1" applyFill="1" applyBorder="1" applyAlignment="1">
      <alignment horizontal="left" vertical="center"/>
    </xf>
    <xf numFmtId="0" fontId="4" fillId="10" borderId="8" xfId="0" applyFont="1" applyFill="1" applyBorder="1" applyAlignment="1">
      <alignment horizontal="left" vertical="center"/>
    </xf>
    <xf numFmtId="0" fontId="3" fillId="10" borderId="7" xfId="0" applyFont="1" applyFill="1" applyBorder="1" applyAlignment="1">
      <alignment horizontal="left" vertical="center"/>
    </xf>
    <xf numFmtId="0" fontId="4" fillId="7" borderId="7" xfId="0" applyFont="1" applyFill="1" applyBorder="1" applyAlignment="1">
      <alignment horizontal="left" vertical="center"/>
    </xf>
    <xf numFmtId="0" fontId="4" fillId="7" borderId="8" xfId="0" applyFont="1" applyFill="1" applyBorder="1" applyAlignment="1">
      <alignment horizontal="left" vertical="center"/>
    </xf>
    <xf numFmtId="0" fontId="3" fillId="10" borderId="8" xfId="0" applyFont="1" applyFill="1" applyBorder="1" applyAlignment="1">
      <alignment horizontal="left" vertical="center"/>
    </xf>
    <xf numFmtId="0" fontId="4" fillId="10" borderId="9" xfId="0" applyFont="1" applyFill="1" applyBorder="1" applyAlignment="1">
      <alignment horizontal="left" vertical="center"/>
    </xf>
    <xf numFmtId="0" fontId="4" fillId="10" borderId="10" xfId="0" applyFont="1" applyFill="1" applyBorder="1" applyAlignment="1">
      <alignment horizontal="left"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left" vertical="center"/>
    </xf>
    <xf numFmtId="0" fontId="3" fillId="10" borderId="6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B1:I36"/>
  <sheetViews>
    <sheetView showGridLines="0" zoomScale="110" zoomScaleNormal="110" workbookViewId="0">
      <pane ySplit="5" topLeftCell="A13" activePane="bottomLeft" state="frozen"/>
      <selection pane="bottomLeft" activeCell="H32" sqref="H32"/>
    </sheetView>
  </sheetViews>
  <sheetFormatPr defaultColWidth="8.7109375" defaultRowHeight="14.25"/>
  <cols>
    <col min="1" max="1" width="0.85546875" style="1" customWidth="1"/>
    <col min="2" max="2" width="12.5703125" style="1" customWidth="1"/>
    <col min="3" max="3" width="0.85546875" style="1" customWidth="1"/>
    <col min="4" max="4" width="13.5703125" style="1" customWidth="1"/>
    <col min="5" max="5" width="0.85546875" style="1" customWidth="1"/>
    <col min="6" max="6" width="13.5703125" style="1" customWidth="1"/>
    <col min="7" max="7" width="0.85546875" style="1" customWidth="1"/>
    <col min="8" max="8" width="77.5703125" style="1" customWidth="1"/>
    <col min="9" max="9" width="7.5703125" style="1" customWidth="1"/>
    <col min="10" max="16384" width="8.7109375" style="1"/>
  </cols>
  <sheetData>
    <row r="1" spans="2:9" ht="3.95" customHeight="1" thickBot="1"/>
    <row r="2" spans="2:9" ht="24" customHeight="1" thickBot="1">
      <c r="B2" s="43" t="s">
        <v>17</v>
      </c>
      <c r="C2" s="44"/>
      <c r="D2" s="44"/>
      <c r="E2" s="44"/>
      <c r="F2" s="44"/>
      <c r="G2" s="44"/>
      <c r="H2" s="44"/>
      <c r="I2" s="45"/>
    </row>
    <row r="3" spans="2:9" ht="3.95" customHeight="1" thickBot="1">
      <c r="B3" s="2"/>
      <c r="C3" s="2"/>
      <c r="D3" s="2"/>
      <c r="E3" s="2"/>
      <c r="F3" s="2"/>
      <c r="G3" s="2"/>
      <c r="H3" s="2"/>
      <c r="I3" s="2"/>
    </row>
    <row r="4" spans="2:9" ht="24" customHeight="1" thickBot="1">
      <c r="B4" s="15" t="s">
        <v>0</v>
      </c>
      <c r="C4" s="2"/>
      <c r="D4" s="3" t="s">
        <v>1</v>
      </c>
      <c r="E4" s="2"/>
      <c r="F4" s="4" t="s">
        <v>2</v>
      </c>
      <c r="G4" s="2"/>
      <c r="H4" s="43" t="s">
        <v>3</v>
      </c>
      <c r="I4" s="45"/>
    </row>
    <row r="5" spans="2:9" ht="3.95" customHeight="1" thickBot="1"/>
    <row r="6" spans="2:9" ht="36" customHeight="1">
      <c r="B6" s="27"/>
      <c r="D6" s="31">
        <v>3390</v>
      </c>
      <c r="E6" s="6"/>
      <c r="F6" s="35"/>
      <c r="G6" s="6"/>
      <c r="H6" s="46" t="s">
        <v>62</v>
      </c>
      <c r="I6" s="47"/>
    </row>
    <row r="7" spans="2:9" ht="18" customHeight="1">
      <c r="B7" s="28"/>
      <c r="D7" s="32"/>
      <c r="E7" s="6"/>
      <c r="F7" s="36">
        <v>200</v>
      </c>
      <c r="G7" s="6"/>
      <c r="H7" s="41" t="s">
        <v>18</v>
      </c>
      <c r="I7" s="42"/>
    </row>
    <row r="8" spans="2:9" ht="18" customHeight="1">
      <c r="B8" s="29">
        <v>44866</v>
      </c>
      <c r="D8" s="32"/>
      <c r="E8" s="6"/>
      <c r="F8" s="36">
        <v>190</v>
      </c>
      <c r="G8" s="6"/>
      <c r="H8" s="41" t="s">
        <v>15</v>
      </c>
      <c r="I8" s="42"/>
    </row>
    <row r="9" spans="2:9" ht="18" customHeight="1">
      <c r="B9" s="29">
        <v>44893</v>
      </c>
      <c r="D9" s="32"/>
      <c r="E9" s="6"/>
      <c r="F9" s="36">
        <v>150</v>
      </c>
      <c r="G9" s="6"/>
      <c r="H9" s="41" t="s">
        <v>14</v>
      </c>
      <c r="I9" s="42"/>
    </row>
    <row r="10" spans="2:9" ht="18" customHeight="1">
      <c r="B10" s="29">
        <v>44929</v>
      </c>
      <c r="D10" s="32"/>
      <c r="E10" s="6"/>
      <c r="F10" s="36">
        <v>100</v>
      </c>
      <c r="G10" s="6"/>
      <c r="H10" s="41" t="s">
        <v>13</v>
      </c>
      <c r="I10" s="42"/>
    </row>
    <row r="11" spans="2:9" ht="18" customHeight="1">
      <c r="B11" s="29">
        <v>44956</v>
      </c>
      <c r="D11" s="32"/>
      <c r="E11" s="6"/>
      <c r="F11" s="36">
        <v>150</v>
      </c>
      <c r="G11" s="6"/>
      <c r="H11" s="41" t="s">
        <v>12</v>
      </c>
      <c r="I11" s="42"/>
    </row>
    <row r="12" spans="2:9" ht="18" customHeight="1">
      <c r="B12" s="29">
        <v>44986</v>
      </c>
      <c r="D12" s="32"/>
      <c r="E12" s="6"/>
      <c r="F12" s="36">
        <v>100</v>
      </c>
      <c r="G12" s="6"/>
      <c r="H12" s="41" t="s">
        <v>40</v>
      </c>
      <c r="I12" s="42"/>
    </row>
    <row r="13" spans="2:9" ht="18" customHeight="1">
      <c r="B13" s="29" t="s">
        <v>42</v>
      </c>
      <c r="D13" s="32"/>
      <c r="E13" s="6"/>
      <c r="F13" s="36">
        <v>100</v>
      </c>
      <c r="G13" s="6"/>
      <c r="H13" s="41" t="s">
        <v>43</v>
      </c>
      <c r="I13" s="42"/>
    </row>
    <row r="14" spans="2:9" ht="18" customHeight="1">
      <c r="B14" s="29" t="s">
        <v>49</v>
      </c>
      <c r="D14" s="32"/>
      <c r="E14" s="6"/>
      <c r="F14" s="36">
        <v>100</v>
      </c>
      <c r="G14" s="6"/>
      <c r="H14" s="41" t="s">
        <v>50</v>
      </c>
      <c r="I14" s="42"/>
    </row>
    <row r="15" spans="2:9" ht="18" customHeight="1">
      <c r="B15" s="29" t="s">
        <v>49</v>
      </c>
      <c r="D15" s="32"/>
      <c r="E15" s="6"/>
      <c r="F15" s="36">
        <v>262</v>
      </c>
      <c r="G15" s="6"/>
      <c r="H15" s="41" t="s">
        <v>54</v>
      </c>
      <c r="I15" s="42"/>
    </row>
    <row r="16" spans="2:9" ht="18" customHeight="1">
      <c r="B16" s="29" t="s">
        <v>52</v>
      </c>
      <c r="D16" s="32"/>
      <c r="E16" s="6"/>
      <c r="F16" s="36">
        <v>550</v>
      </c>
      <c r="G16" s="6"/>
      <c r="H16" s="41" t="s">
        <v>53</v>
      </c>
      <c r="I16" s="42"/>
    </row>
    <row r="17" spans="2:9" ht="18" customHeight="1">
      <c r="B17" s="29" t="s">
        <v>52</v>
      </c>
      <c r="D17" s="32"/>
      <c r="E17" s="6"/>
      <c r="F17" s="36">
        <v>525</v>
      </c>
      <c r="G17" s="6"/>
      <c r="H17" s="41" t="s">
        <v>55</v>
      </c>
      <c r="I17" s="42"/>
    </row>
    <row r="18" spans="2:9" ht="18" customHeight="1">
      <c r="B18" s="29">
        <v>45023</v>
      </c>
      <c r="D18" s="32"/>
      <c r="E18" s="6"/>
      <c r="F18" s="36">
        <v>70</v>
      </c>
      <c r="G18" s="6"/>
      <c r="H18" s="41" t="s">
        <v>57</v>
      </c>
      <c r="I18" s="42"/>
    </row>
    <row r="19" spans="2:9" ht="18" customHeight="1">
      <c r="B19" s="29" t="s">
        <v>64</v>
      </c>
      <c r="D19" s="33">
        <v>200</v>
      </c>
      <c r="E19" s="6"/>
      <c r="F19" s="32"/>
      <c r="G19" s="6"/>
      <c r="H19" s="41" t="s">
        <v>66</v>
      </c>
      <c r="I19" s="42"/>
    </row>
    <row r="20" spans="2:9" ht="18" customHeight="1">
      <c r="B20" s="29"/>
      <c r="D20" s="32"/>
      <c r="E20" s="6"/>
      <c r="F20" s="36">
        <v>70</v>
      </c>
      <c r="G20" s="6"/>
      <c r="H20" s="41" t="s">
        <v>67</v>
      </c>
      <c r="I20" s="42"/>
    </row>
    <row r="21" spans="2:9" ht="18" customHeight="1">
      <c r="B21" s="29">
        <v>45048</v>
      </c>
      <c r="D21" s="33">
        <v>100</v>
      </c>
      <c r="E21" s="6"/>
      <c r="F21" s="32"/>
      <c r="G21" s="6"/>
      <c r="H21" s="41"/>
      <c r="I21" s="42"/>
    </row>
    <row r="22" spans="2:9" ht="18" customHeight="1">
      <c r="B22" s="29">
        <v>45056</v>
      </c>
      <c r="D22" s="33">
        <v>100</v>
      </c>
      <c r="E22" s="6"/>
      <c r="F22" s="32"/>
      <c r="G22" s="6"/>
      <c r="H22" s="41"/>
      <c r="I22" s="42"/>
    </row>
    <row r="23" spans="2:9" ht="18" customHeight="1">
      <c r="B23" s="29">
        <v>45058</v>
      </c>
      <c r="D23" s="32"/>
      <c r="E23" s="6"/>
      <c r="F23" s="36">
        <v>100</v>
      </c>
      <c r="G23" s="6"/>
      <c r="H23" s="41" t="s">
        <v>69</v>
      </c>
      <c r="I23" s="42"/>
    </row>
    <row r="24" spans="2:9" ht="18" customHeight="1">
      <c r="B24" s="29" t="s">
        <v>70</v>
      </c>
      <c r="D24" s="33">
        <v>50</v>
      </c>
      <c r="E24" s="6"/>
      <c r="F24" s="32"/>
      <c r="G24" s="6"/>
      <c r="H24" s="41"/>
      <c r="I24" s="42"/>
    </row>
    <row r="25" spans="2:9" ht="18" customHeight="1">
      <c r="B25" s="29" t="s">
        <v>71</v>
      </c>
      <c r="D25" s="32"/>
      <c r="E25" s="6"/>
      <c r="F25" s="36">
        <v>1250</v>
      </c>
      <c r="G25" s="6"/>
      <c r="H25" s="41" t="s">
        <v>76</v>
      </c>
      <c r="I25" s="42"/>
    </row>
    <row r="26" spans="2:9" ht="18" customHeight="1">
      <c r="B26" s="29" t="s">
        <v>71</v>
      </c>
      <c r="D26" s="32"/>
      <c r="E26" s="6"/>
      <c r="F26" s="36">
        <v>100</v>
      </c>
      <c r="G26" s="6"/>
      <c r="H26" s="41"/>
      <c r="I26" s="42"/>
    </row>
    <row r="27" spans="2:9" ht="18" customHeight="1">
      <c r="B27" s="29" t="s">
        <v>72</v>
      </c>
      <c r="D27" s="33">
        <v>200</v>
      </c>
      <c r="E27" s="6"/>
      <c r="F27" s="32"/>
      <c r="G27" s="6"/>
      <c r="H27" s="41"/>
      <c r="I27" s="42"/>
    </row>
    <row r="28" spans="2:9" ht="18" customHeight="1">
      <c r="B28" s="29" t="s">
        <v>77</v>
      </c>
      <c r="D28" s="33">
        <v>4</v>
      </c>
      <c r="E28" s="6"/>
      <c r="F28" s="32"/>
      <c r="G28" s="6"/>
      <c r="H28" s="41"/>
      <c r="I28" s="42"/>
    </row>
    <row r="29" spans="2:9" ht="18" customHeight="1">
      <c r="B29" s="29">
        <v>45079</v>
      </c>
      <c r="D29" s="33">
        <v>100</v>
      </c>
      <c r="E29" s="6"/>
      <c r="F29" s="32"/>
      <c r="G29" s="6"/>
      <c r="H29" s="25"/>
      <c r="I29" s="26"/>
    </row>
    <row r="30" spans="2:9" ht="18" customHeight="1">
      <c r="B30" s="29">
        <v>45113</v>
      </c>
      <c r="D30" s="33">
        <v>44</v>
      </c>
      <c r="E30" s="6"/>
      <c r="F30" s="36"/>
      <c r="G30" s="6"/>
      <c r="H30" s="25"/>
      <c r="I30" s="26"/>
    </row>
    <row r="31" spans="2:9" ht="18" customHeight="1">
      <c r="B31" s="29">
        <v>45114</v>
      </c>
      <c r="D31" s="33"/>
      <c r="E31" s="6"/>
      <c r="F31" s="36">
        <v>44</v>
      </c>
      <c r="G31" s="6"/>
      <c r="H31" s="25" t="s">
        <v>85</v>
      </c>
      <c r="I31" s="26"/>
    </row>
    <row r="32" spans="2:9" ht="18" customHeight="1">
      <c r="B32" s="29" t="s">
        <v>88</v>
      </c>
      <c r="D32" s="33"/>
      <c r="E32" s="6"/>
      <c r="F32" s="36">
        <v>127</v>
      </c>
      <c r="G32" s="6"/>
      <c r="H32" s="25" t="s">
        <v>85</v>
      </c>
      <c r="I32" s="26"/>
    </row>
    <row r="33" spans="2:9" ht="18" customHeight="1">
      <c r="B33" s="29"/>
      <c r="D33" s="33"/>
      <c r="E33" s="6"/>
      <c r="F33" s="36"/>
      <c r="G33" s="6"/>
      <c r="H33" s="25"/>
      <c r="I33" s="26"/>
    </row>
    <row r="34" spans="2:9" ht="18" customHeight="1" thickBot="1">
      <c r="B34" s="30"/>
      <c r="D34" s="34"/>
      <c r="E34" s="6"/>
      <c r="F34" s="37"/>
      <c r="G34" s="6"/>
      <c r="H34" s="39"/>
      <c r="I34" s="40"/>
    </row>
    <row r="35" spans="2:9" ht="3.95" customHeight="1" thickBot="1"/>
    <row r="36" spans="2:9" ht="24" customHeight="1" thickBot="1">
      <c r="B36" s="12" t="s">
        <v>5</v>
      </c>
      <c r="C36" s="10"/>
      <c r="D36" s="9">
        <f>SUM(D6:D34)</f>
        <v>4188</v>
      </c>
      <c r="E36" s="10"/>
      <c r="F36" s="11">
        <f>SUM(F6:F34)</f>
        <v>4188</v>
      </c>
      <c r="G36" s="10"/>
      <c r="H36" s="13" t="s">
        <v>4</v>
      </c>
      <c r="I36" s="38">
        <f>D36-F36</f>
        <v>0</v>
      </c>
    </row>
  </sheetData>
  <mergeCells count="26">
    <mergeCell ref="B2:I2"/>
    <mergeCell ref="H4:I4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34:I34"/>
    <mergeCell ref="H24:I24"/>
    <mergeCell ref="H25:I25"/>
    <mergeCell ref="H26:I26"/>
    <mergeCell ref="H27:I27"/>
    <mergeCell ref="H28:I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B1:I78"/>
  <sheetViews>
    <sheetView tabSelected="1" zoomScale="120" zoomScaleNormal="120" workbookViewId="0">
      <pane ySplit="5" topLeftCell="A59" activePane="bottomLeft" state="frozen"/>
      <selection pane="bottomLeft" activeCell="H75" sqref="H75"/>
    </sheetView>
  </sheetViews>
  <sheetFormatPr defaultColWidth="8.7109375" defaultRowHeight="14.25"/>
  <cols>
    <col min="1" max="1" width="0.85546875" style="1" customWidth="1"/>
    <col min="2" max="2" width="12.5703125" style="1" customWidth="1"/>
    <col min="3" max="3" width="0.85546875" style="1" customWidth="1"/>
    <col min="4" max="4" width="15.5703125" style="1" customWidth="1"/>
    <col min="5" max="5" width="0.85546875" style="1" customWidth="1"/>
    <col min="6" max="6" width="15.5703125" style="1" customWidth="1"/>
    <col min="7" max="7" width="0.85546875" style="1" customWidth="1"/>
    <col min="8" max="8" width="48.5703125" style="1" customWidth="1"/>
    <col min="9" max="9" width="18.85546875" style="1" customWidth="1"/>
    <col min="10" max="16384" width="8.7109375" style="1"/>
  </cols>
  <sheetData>
    <row r="1" spans="2:9" ht="3.95" customHeight="1" thickBot="1"/>
    <row r="2" spans="2:9" ht="24" customHeight="1" thickBot="1">
      <c r="B2" s="56" t="s">
        <v>16</v>
      </c>
      <c r="C2" s="57"/>
      <c r="D2" s="57"/>
      <c r="E2" s="57"/>
      <c r="F2" s="57"/>
      <c r="G2" s="57"/>
      <c r="H2" s="57"/>
      <c r="I2" s="58"/>
    </row>
    <row r="3" spans="2:9" ht="3.95" customHeight="1" thickBot="1">
      <c r="B3" s="2"/>
      <c r="C3" s="2"/>
      <c r="D3" s="2"/>
      <c r="E3" s="2"/>
      <c r="F3" s="2"/>
      <c r="G3" s="2"/>
      <c r="H3" s="2"/>
      <c r="I3" s="2"/>
    </row>
    <row r="4" spans="2:9" ht="24" customHeight="1" thickBot="1">
      <c r="B4" s="16" t="s">
        <v>0</v>
      </c>
      <c r="C4" s="2"/>
      <c r="D4" s="3" t="s">
        <v>1</v>
      </c>
      <c r="E4" s="2"/>
      <c r="F4" s="4" t="s">
        <v>2</v>
      </c>
      <c r="G4" s="2"/>
      <c r="H4" s="56" t="s">
        <v>3</v>
      </c>
      <c r="I4" s="58"/>
    </row>
    <row r="5" spans="2:9" ht="3.95" customHeight="1" thickBot="1"/>
    <row r="6" spans="2:9" ht="18" customHeight="1" thickBot="1">
      <c r="B6" s="17"/>
      <c r="D6" s="5">
        <v>6235000</v>
      </c>
      <c r="E6" s="6"/>
      <c r="F6" s="14"/>
      <c r="G6" s="6"/>
      <c r="H6" s="59" t="s">
        <v>63</v>
      </c>
      <c r="I6" s="60"/>
    </row>
    <row r="7" spans="2:9" ht="18" customHeight="1" thickBot="1">
      <c r="B7" s="18">
        <v>44723</v>
      </c>
      <c r="D7" s="14"/>
      <c r="E7" s="6"/>
      <c r="F7" s="7">
        <v>930000</v>
      </c>
      <c r="G7" s="6"/>
      <c r="H7" s="51"/>
      <c r="I7" s="52"/>
    </row>
    <row r="8" spans="2:9" ht="18" customHeight="1" thickBot="1">
      <c r="B8" s="18">
        <v>44734</v>
      </c>
      <c r="D8" s="14"/>
      <c r="E8" s="6"/>
      <c r="F8" s="7">
        <v>1000000</v>
      </c>
      <c r="G8" s="6"/>
      <c r="H8" s="51"/>
      <c r="I8" s="52"/>
    </row>
    <row r="9" spans="2:9" ht="18" customHeight="1" thickBot="1">
      <c r="B9" s="18">
        <v>44738</v>
      </c>
      <c r="D9" s="14"/>
      <c r="E9" s="6"/>
      <c r="F9" s="7">
        <v>840000</v>
      </c>
      <c r="G9" s="6"/>
      <c r="H9" s="51"/>
      <c r="I9" s="52"/>
    </row>
    <row r="10" spans="2:9" ht="18" customHeight="1" thickBot="1">
      <c r="B10" s="18">
        <v>44743</v>
      </c>
      <c r="D10" s="14"/>
      <c r="E10" s="6"/>
      <c r="F10" s="7">
        <v>840000</v>
      </c>
      <c r="G10" s="6"/>
      <c r="H10" s="51"/>
      <c r="I10" s="52"/>
    </row>
    <row r="11" spans="2:9" ht="18" customHeight="1" thickBot="1">
      <c r="B11" s="18">
        <v>44753</v>
      </c>
      <c r="D11" s="14"/>
      <c r="E11" s="6"/>
      <c r="F11" s="7">
        <v>1000000</v>
      </c>
      <c r="G11" s="6"/>
      <c r="H11" s="51"/>
      <c r="I11" s="52"/>
    </row>
    <row r="12" spans="2:9" ht="18" customHeight="1" thickBot="1">
      <c r="B12" s="18">
        <v>44761</v>
      </c>
      <c r="D12" s="14"/>
      <c r="E12" s="6"/>
      <c r="F12" s="7">
        <v>820000</v>
      </c>
      <c r="G12" s="6"/>
      <c r="H12" s="51"/>
      <c r="I12" s="52"/>
    </row>
    <row r="13" spans="2:9" ht="18" customHeight="1" thickBot="1">
      <c r="B13" s="18">
        <v>44771</v>
      </c>
      <c r="D13" s="14"/>
      <c r="E13" s="6"/>
      <c r="F13" s="7">
        <v>820000</v>
      </c>
      <c r="G13" s="6"/>
      <c r="H13" s="51"/>
      <c r="I13" s="52"/>
    </row>
    <row r="14" spans="2:9" ht="18" customHeight="1" thickBot="1">
      <c r="B14" s="17"/>
      <c r="D14" s="5">
        <v>2800000</v>
      </c>
      <c r="E14" s="6"/>
      <c r="F14" s="14"/>
      <c r="G14" s="6"/>
      <c r="H14" s="50" t="s">
        <v>7</v>
      </c>
      <c r="I14" s="53"/>
    </row>
    <row r="15" spans="2:9" ht="18" customHeight="1" thickBot="1">
      <c r="B15" s="18">
        <v>44781</v>
      </c>
      <c r="D15" s="14"/>
      <c r="E15" s="6"/>
      <c r="F15" s="7">
        <v>60000</v>
      </c>
      <c r="G15" s="6"/>
      <c r="H15" s="48" t="s">
        <v>19</v>
      </c>
      <c r="I15" s="49"/>
    </row>
    <row r="16" spans="2:9" ht="18" customHeight="1" thickBot="1">
      <c r="B16" s="18">
        <v>44786</v>
      </c>
      <c r="D16" s="14"/>
      <c r="E16" s="6"/>
      <c r="F16" s="7">
        <v>640000</v>
      </c>
      <c r="G16" s="6"/>
      <c r="H16" s="48" t="s">
        <v>20</v>
      </c>
      <c r="I16" s="49"/>
    </row>
    <row r="17" spans="2:9" ht="18" customHeight="1" thickBot="1">
      <c r="B17" s="18">
        <v>44789</v>
      </c>
      <c r="D17" s="14"/>
      <c r="E17" s="6"/>
      <c r="F17" s="7">
        <v>150000</v>
      </c>
      <c r="G17" s="6"/>
      <c r="H17" s="48" t="s">
        <v>21</v>
      </c>
      <c r="I17" s="49"/>
    </row>
    <row r="18" spans="2:9" ht="18" customHeight="1" thickBot="1">
      <c r="B18" s="18">
        <v>44797</v>
      </c>
      <c r="D18" s="14"/>
      <c r="E18" s="6"/>
      <c r="F18" s="7">
        <v>150000</v>
      </c>
      <c r="G18" s="6"/>
      <c r="H18" s="48" t="s">
        <v>21</v>
      </c>
      <c r="I18" s="49"/>
    </row>
    <row r="19" spans="2:9" ht="18" customHeight="1" thickBot="1">
      <c r="B19" s="18">
        <v>44803</v>
      </c>
      <c r="D19" s="14"/>
      <c r="E19" s="6"/>
      <c r="F19" s="7">
        <v>150000</v>
      </c>
      <c r="G19" s="6"/>
      <c r="H19" s="48" t="s">
        <v>21</v>
      </c>
      <c r="I19" s="49"/>
    </row>
    <row r="20" spans="2:9" ht="18" customHeight="1" thickBot="1">
      <c r="B20" s="18">
        <v>44810</v>
      </c>
      <c r="D20" s="14"/>
      <c r="E20" s="6"/>
      <c r="F20" s="7">
        <v>116000</v>
      </c>
      <c r="G20" s="6"/>
      <c r="H20" s="48" t="s">
        <v>22</v>
      </c>
      <c r="I20" s="49"/>
    </row>
    <row r="21" spans="2:9" ht="18" customHeight="1" thickBot="1">
      <c r="B21" s="18">
        <v>44817</v>
      </c>
      <c r="D21" s="14"/>
      <c r="E21" s="6"/>
      <c r="F21" s="7">
        <v>85000</v>
      </c>
      <c r="G21" s="6"/>
      <c r="H21" s="48" t="s">
        <v>20</v>
      </c>
      <c r="I21" s="49"/>
    </row>
    <row r="22" spans="2:9" ht="18" customHeight="1" thickBot="1">
      <c r="B22" s="18">
        <v>44821</v>
      </c>
      <c r="D22" s="14"/>
      <c r="E22" s="6"/>
      <c r="F22" s="7">
        <v>805000</v>
      </c>
      <c r="G22" s="6"/>
      <c r="H22" s="48" t="s">
        <v>23</v>
      </c>
      <c r="I22" s="49"/>
    </row>
    <row r="23" spans="2:9" ht="18" customHeight="1" thickBot="1">
      <c r="B23" s="18">
        <v>44834</v>
      </c>
      <c r="D23" s="14"/>
      <c r="E23" s="6"/>
      <c r="F23" s="7">
        <v>888000</v>
      </c>
      <c r="G23" s="6"/>
      <c r="H23" s="48" t="s">
        <v>24</v>
      </c>
      <c r="I23" s="49"/>
    </row>
    <row r="24" spans="2:9" ht="18" customHeight="1" thickBot="1">
      <c r="B24" s="18">
        <v>44866</v>
      </c>
      <c r="D24" s="5">
        <v>6840000</v>
      </c>
      <c r="E24" s="6"/>
      <c r="F24" s="14"/>
      <c r="G24" s="6"/>
      <c r="H24" s="50" t="s">
        <v>8</v>
      </c>
      <c r="I24" s="53"/>
    </row>
    <row r="25" spans="2:9" ht="18" customHeight="1" thickBot="1">
      <c r="B25" s="18">
        <v>44866</v>
      </c>
      <c r="D25" s="14"/>
      <c r="E25" s="6"/>
      <c r="F25" s="7">
        <v>430000</v>
      </c>
      <c r="G25" s="6"/>
      <c r="H25" s="48" t="s">
        <v>21</v>
      </c>
      <c r="I25" s="49"/>
    </row>
    <row r="26" spans="2:9" ht="18" customHeight="1" thickBot="1">
      <c r="B26" s="18">
        <v>44874</v>
      </c>
      <c r="D26" s="14"/>
      <c r="E26" s="6"/>
      <c r="F26" s="7">
        <v>317000</v>
      </c>
      <c r="G26" s="6"/>
      <c r="H26" s="48" t="s">
        <v>22</v>
      </c>
      <c r="I26" s="49"/>
    </row>
    <row r="27" spans="2:9" ht="18" customHeight="1" thickBot="1">
      <c r="B27" s="18">
        <v>44881</v>
      </c>
      <c r="D27" s="14"/>
      <c r="E27" s="6"/>
      <c r="F27" s="7">
        <v>112000</v>
      </c>
      <c r="G27" s="6"/>
      <c r="H27" s="48" t="s">
        <v>22</v>
      </c>
      <c r="I27" s="49"/>
    </row>
    <row r="28" spans="2:9" ht="18" customHeight="1" thickBot="1">
      <c r="B28" s="18">
        <v>44882</v>
      </c>
      <c r="D28" s="14"/>
      <c r="E28" s="6"/>
      <c r="F28" s="7">
        <v>267000</v>
      </c>
      <c r="G28" s="6"/>
      <c r="H28" s="48" t="s">
        <v>25</v>
      </c>
      <c r="I28" s="49"/>
    </row>
    <row r="29" spans="2:9" ht="18" customHeight="1" thickBot="1">
      <c r="B29" s="18">
        <v>44886</v>
      </c>
      <c r="D29" s="14"/>
      <c r="E29" s="6"/>
      <c r="F29" s="7">
        <v>1545000</v>
      </c>
      <c r="G29" s="6"/>
      <c r="H29" s="48" t="s">
        <v>26</v>
      </c>
      <c r="I29" s="49"/>
    </row>
    <row r="30" spans="2:9" ht="18" customHeight="1" thickBot="1">
      <c r="B30" s="18" t="s">
        <v>6</v>
      </c>
      <c r="D30" s="5">
        <v>5940000</v>
      </c>
      <c r="E30" s="6"/>
      <c r="F30" s="14"/>
      <c r="G30" s="6"/>
      <c r="H30" s="50" t="s">
        <v>9</v>
      </c>
      <c r="I30" s="53"/>
    </row>
    <row r="31" spans="2:9" ht="18" customHeight="1" thickBot="1">
      <c r="B31" s="18" t="s">
        <v>6</v>
      </c>
      <c r="D31" s="14"/>
      <c r="E31" s="6"/>
      <c r="F31" s="7">
        <v>525000</v>
      </c>
      <c r="G31" s="6"/>
      <c r="H31" s="48" t="s">
        <v>27</v>
      </c>
      <c r="I31" s="49"/>
    </row>
    <row r="32" spans="2:9" ht="18" customHeight="1" thickBot="1">
      <c r="B32" s="18">
        <v>44897</v>
      </c>
      <c r="D32" s="14"/>
      <c r="E32" s="6"/>
      <c r="F32" s="7">
        <v>175000</v>
      </c>
      <c r="G32" s="6"/>
      <c r="H32" s="48" t="s">
        <v>28</v>
      </c>
      <c r="I32" s="49"/>
    </row>
    <row r="33" spans="2:9" ht="18" customHeight="1" thickBot="1">
      <c r="B33" s="18">
        <v>44902</v>
      </c>
      <c r="D33" s="14"/>
      <c r="E33" s="6"/>
      <c r="F33" s="7">
        <v>430000</v>
      </c>
      <c r="G33" s="6"/>
      <c r="H33" s="48" t="s">
        <v>21</v>
      </c>
      <c r="I33" s="49"/>
    </row>
    <row r="34" spans="2:9" ht="18" customHeight="1" thickBot="1">
      <c r="B34" s="18">
        <v>44913</v>
      </c>
      <c r="D34" s="14"/>
      <c r="E34" s="6"/>
      <c r="F34" s="7">
        <v>365000</v>
      </c>
      <c r="G34" s="6"/>
      <c r="H34" s="48" t="s">
        <v>22</v>
      </c>
      <c r="I34" s="49"/>
    </row>
    <row r="35" spans="2:9" ht="18" customHeight="1" thickBot="1">
      <c r="B35" s="18">
        <v>44917</v>
      </c>
      <c r="D35" s="14"/>
      <c r="E35" s="6"/>
      <c r="F35" s="7">
        <v>312000</v>
      </c>
      <c r="G35" s="6"/>
      <c r="H35" s="48" t="s">
        <v>25</v>
      </c>
      <c r="I35" s="49"/>
    </row>
    <row r="36" spans="2:9" ht="18" customHeight="1" thickBot="1">
      <c r="B36" s="18">
        <v>44922</v>
      </c>
      <c r="D36" s="14"/>
      <c r="E36" s="6"/>
      <c r="F36" s="7">
        <v>736000</v>
      </c>
      <c r="G36" s="6"/>
      <c r="H36" s="48" t="s">
        <v>29</v>
      </c>
      <c r="I36" s="49"/>
    </row>
    <row r="37" spans="2:9" ht="18" customHeight="1" thickBot="1">
      <c r="B37" s="18">
        <v>44929</v>
      </c>
      <c r="D37" s="14"/>
      <c r="E37" s="6"/>
      <c r="F37" s="7">
        <v>2382000</v>
      </c>
      <c r="G37" s="6"/>
      <c r="H37" s="48" t="s">
        <v>26</v>
      </c>
      <c r="I37" s="49"/>
    </row>
    <row r="38" spans="2:9" ht="18" customHeight="1" thickBot="1">
      <c r="B38" s="18">
        <v>44929</v>
      </c>
      <c r="D38" s="5">
        <v>4150000</v>
      </c>
      <c r="E38" s="6"/>
      <c r="F38" s="14"/>
      <c r="G38" s="6"/>
      <c r="H38" s="50" t="s">
        <v>10</v>
      </c>
      <c r="I38" s="53"/>
    </row>
    <row r="39" spans="2:9" ht="18" customHeight="1" thickBot="1">
      <c r="B39" s="18">
        <v>44937</v>
      </c>
      <c r="D39" s="14"/>
      <c r="E39" s="6"/>
      <c r="F39" s="7">
        <v>1060000</v>
      </c>
      <c r="G39" s="6"/>
      <c r="H39" s="48" t="s">
        <v>30</v>
      </c>
      <c r="I39" s="49"/>
    </row>
    <row r="40" spans="2:9" ht="18" customHeight="1" thickBot="1">
      <c r="B40" s="18">
        <v>44942</v>
      </c>
      <c r="D40" s="14"/>
      <c r="E40" s="6"/>
      <c r="F40" s="7">
        <v>395000</v>
      </c>
      <c r="G40" s="6"/>
      <c r="H40" s="48" t="s">
        <v>31</v>
      </c>
      <c r="I40" s="49"/>
    </row>
    <row r="41" spans="2:9" ht="18" customHeight="1" thickBot="1">
      <c r="B41" s="18">
        <v>44950</v>
      </c>
      <c r="D41" s="14"/>
      <c r="E41" s="6"/>
      <c r="F41" s="7">
        <v>2900000</v>
      </c>
      <c r="G41" s="6"/>
      <c r="H41" s="48" t="s">
        <v>26</v>
      </c>
      <c r="I41" s="49"/>
    </row>
    <row r="42" spans="2:9" ht="18" customHeight="1" thickBot="1">
      <c r="B42" s="18">
        <v>44956</v>
      </c>
      <c r="D42" s="5">
        <v>8550000</v>
      </c>
      <c r="E42" s="6"/>
      <c r="F42" s="14"/>
      <c r="G42" s="6"/>
      <c r="H42" s="50" t="s">
        <v>11</v>
      </c>
      <c r="I42" s="53"/>
    </row>
    <row r="43" spans="2:9" ht="18" customHeight="1" thickBot="1">
      <c r="B43" s="18">
        <v>44957</v>
      </c>
      <c r="D43" s="14"/>
      <c r="E43" s="6"/>
      <c r="F43" s="7">
        <v>2210000</v>
      </c>
      <c r="G43" s="6"/>
      <c r="H43" s="48" t="s">
        <v>32</v>
      </c>
      <c r="I43" s="49"/>
    </row>
    <row r="44" spans="2:9" ht="18" customHeight="1" thickBot="1">
      <c r="B44" s="18">
        <v>44959</v>
      </c>
      <c r="D44" s="14"/>
      <c r="E44" s="6"/>
      <c r="F44" s="7">
        <v>520000</v>
      </c>
      <c r="G44" s="6"/>
      <c r="H44" s="48" t="s">
        <v>33</v>
      </c>
      <c r="I44" s="49"/>
    </row>
    <row r="45" spans="2:9" ht="18" customHeight="1" thickBot="1">
      <c r="B45" s="18">
        <v>44967</v>
      </c>
      <c r="D45" s="14"/>
      <c r="E45" s="6"/>
      <c r="F45" s="7">
        <v>835000</v>
      </c>
      <c r="G45" s="6"/>
      <c r="H45" s="48" t="s">
        <v>34</v>
      </c>
      <c r="I45" s="49"/>
    </row>
    <row r="46" spans="2:9" ht="18" customHeight="1" thickBot="1">
      <c r="B46" s="18" t="s">
        <v>35</v>
      </c>
      <c r="D46" s="14"/>
      <c r="E46" s="6"/>
      <c r="F46" s="7">
        <v>3542000</v>
      </c>
      <c r="G46" s="6"/>
      <c r="H46" s="48" t="s">
        <v>36</v>
      </c>
      <c r="I46" s="49"/>
    </row>
    <row r="47" spans="2:9" ht="18" customHeight="1" thickBot="1">
      <c r="B47" s="18" t="s">
        <v>37</v>
      </c>
      <c r="D47" s="14"/>
      <c r="E47" s="6"/>
      <c r="F47" s="7">
        <v>3420000</v>
      </c>
      <c r="G47" s="6"/>
      <c r="H47" s="48" t="s">
        <v>38</v>
      </c>
      <c r="I47" s="49"/>
    </row>
    <row r="48" spans="2:9" ht="18" customHeight="1" thickBot="1">
      <c r="B48" s="18">
        <v>44986</v>
      </c>
      <c r="D48" s="5">
        <v>8760000</v>
      </c>
      <c r="E48" s="6"/>
      <c r="F48" s="14"/>
      <c r="G48" s="6"/>
      <c r="H48" s="50" t="s">
        <v>44</v>
      </c>
      <c r="I48" s="49"/>
    </row>
    <row r="49" spans="2:9" ht="18" customHeight="1" thickBot="1">
      <c r="B49" s="18">
        <v>44986</v>
      </c>
      <c r="D49" s="14"/>
      <c r="E49" s="6"/>
      <c r="F49" s="7">
        <v>6000000</v>
      </c>
      <c r="G49" s="6"/>
      <c r="H49" s="48" t="s">
        <v>39</v>
      </c>
      <c r="I49" s="49"/>
    </row>
    <row r="50" spans="2:9" ht="18" customHeight="1" thickBot="1">
      <c r="B50" s="18">
        <v>44991</v>
      </c>
      <c r="D50" s="14"/>
      <c r="E50" s="6"/>
      <c r="F50" s="7">
        <v>2998000</v>
      </c>
      <c r="G50" s="6"/>
      <c r="H50" s="48" t="s">
        <v>41</v>
      </c>
      <c r="I50" s="49"/>
    </row>
    <row r="51" spans="2:9" ht="18" customHeight="1" thickBot="1">
      <c r="B51" s="18" t="s">
        <v>42</v>
      </c>
      <c r="D51" s="5">
        <v>9900000</v>
      </c>
      <c r="E51" s="6"/>
      <c r="F51" s="14"/>
      <c r="G51" s="6"/>
      <c r="H51" s="50" t="s">
        <v>46</v>
      </c>
      <c r="I51" s="49"/>
    </row>
    <row r="52" spans="2:9" ht="18" customHeight="1" thickBot="1">
      <c r="B52" s="18" t="s">
        <v>42</v>
      </c>
      <c r="D52" s="14"/>
      <c r="E52" s="6"/>
      <c r="F52" s="7">
        <v>4420000</v>
      </c>
      <c r="G52" s="6"/>
      <c r="H52" s="48" t="s">
        <v>45</v>
      </c>
      <c r="I52" s="49"/>
    </row>
    <row r="53" spans="2:9" ht="18" customHeight="1" thickBot="1">
      <c r="B53" s="18" t="s">
        <v>47</v>
      </c>
      <c r="D53" s="14"/>
      <c r="E53" s="6"/>
      <c r="F53" s="7">
        <v>4355000</v>
      </c>
      <c r="G53" s="6"/>
      <c r="H53" s="48" t="s">
        <v>48</v>
      </c>
      <c r="I53" s="49"/>
    </row>
    <row r="54" spans="2:9" ht="18" customHeight="1" thickBot="1">
      <c r="B54" s="18" t="s">
        <v>49</v>
      </c>
      <c r="D54" s="14"/>
      <c r="E54" s="6"/>
      <c r="F54" s="7">
        <v>4878000</v>
      </c>
      <c r="G54" s="6"/>
      <c r="H54" s="48" t="s">
        <v>48</v>
      </c>
      <c r="I54" s="49"/>
    </row>
    <row r="55" spans="2:9" ht="18" customHeight="1" thickBot="1">
      <c r="B55" s="18" t="s">
        <v>49</v>
      </c>
      <c r="D55" s="5">
        <v>10600000</v>
      </c>
      <c r="E55" s="6"/>
      <c r="F55" s="14"/>
      <c r="G55" s="6"/>
      <c r="H55" s="50" t="s">
        <v>51</v>
      </c>
      <c r="I55" s="49"/>
    </row>
    <row r="56" spans="2:9" ht="18" customHeight="1" thickBot="1">
      <c r="B56" s="18">
        <v>45017</v>
      </c>
      <c r="D56" s="14"/>
      <c r="E56" s="6"/>
      <c r="F56" s="7">
        <v>4126000</v>
      </c>
      <c r="G56" s="6"/>
      <c r="H56" s="48" t="s">
        <v>56</v>
      </c>
      <c r="I56" s="49"/>
    </row>
    <row r="57" spans="2:9" ht="18" customHeight="1" thickBot="1">
      <c r="B57" s="18" t="s">
        <v>58</v>
      </c>
      <c r="D57" s="14"/>
      <c r="E57" s="6"/>
      <c r="F57" s="7">
        <v>670000</v>
      </c>
      <c r="G57" s="6"/>
      <c r="H57" s="48" t="s">
        <v>59</v>
      </c>
      <c r="I57" s="49"/>
    </row>
    <row r="58" spans="2:9" ht="18" customHeight="1" thickBot="1">
      <c r="B58" s="18" t="s">
        <v>60</v>
      </c>
      <c r="D58" s="14"/>
      <c r="E58" s="6"/>
      <c r="F58" s="7">
        <v>2200000</v>
      </c>
      <c r="G58" s="6"/>
      <c r="H58" s="48" t="s">
        <v>61</v>
      </c>
      <c r="I58" s="49"/>
    </row>
    <row r="59" spans="2:9" ht="18" customHeight="1" thickBot="1">
      <c r="B59" s="18" t="s">
        <v>64</v>
      </c>
      <c r="D59" s="14"/>
      <c r="E59" s="6"/>
      <c r="F59" s="7">
        <v>668000</v>
      </c>
      <c r="G59" s="6"/>
      <c r="H59" s="48" t="s">
        <v>59</v>
      </c>
      <c r="I59" s="49"/>
    </row>
    <row r="60" spans="2:9" ht="18" customHeight="1" thickBot="1">
      <c r="B60" s="18" t="s">
        <v>65</v>
      </c>
      <c r="D60" s="14"/>
      <c r="E60" s="6"/>
      <c r="F60" s="7">
        <v>670000</v>
      </c>
      <c r="G60" s="6"/>
      <c r="H60" s="48" t="s">
        <v>59</v>
      </c>
      <c r="I60" s="49"/>
    </row>
    <row r="61" spans="2:9" ht="18" customHeight="1" thickBot="1">
      <c r="B61" s="18" t="s">
        <v>68</v>
      </c>
      <c r="D61" s="14"/>
      <c r="E61" s="6"/>
      <c r="F61" s="7">
        <v>670000</v>
      </c>
      <c r="G61" s="6"/>
      <c r="H61" s="48" t="s">
        <v>59</v>
      </c>
      <c r="I61" s="49"/>
    </row>
    <row r="62" spans="2:9" ht="18" customHeight="1" thickBot="1">
      <c r="B62" s="18">
        <v>45058</v>
      </c>
      <c r="D62" s="5">
        <v>9600000</v>
      </c>
      <c r="E62" s="6"/>
      <c r="F62" s="14"/>
      <c r="G62" s="6"/>
      <c r="H62" s="48"/>
      <c r="I62" s="49"/>
    </row>
    <row r="63" spans="2:9" ht="18" customHeight="1" thickBot="1">
      <c r="B63" s="18" t="s">
        <v>70</v>
      </c>
      <c r="D63" s="14"/>
      <c r="E63" s="6"/>
      <c r="F63" s="7">
        <v>4015000</v>
      </c>
      <c r="G63" s="6"/>
      <c r="H63" s="21" t="s">
        <v>75</v>
      </c>
      <c r="I63" s="22"/>
    </row>
    <row r="64" spans="2:9" ht="18" customHeight="1" thickBot="1">
      <c r="B64" s="18" t="s">
        <v>71</v>
      </c>
      <c r="D64" s="5">
        <v>9400000</v>
      </c>
      <c r="E64" s="6"/>
      <c r="F64" s="14"/>
      <c r="G64" s="6"/>
      <c r="H64" s="23" t="s">
        <v>74</v>
      </c>
      <c r="I64" s="22"/>
    </row>
    <row r="65" spans="2:9" ht="18" customHeight="1" thickBot="1">
      <c r="B65" s="18" t="s">
        <v>72</v>
      </c>
      <c r="D65" s="14"/>
      <c r="E65" s="6"/>
      <c r="F65" s="7">
        <v>890000</v>
      </c>
      <c r="G65" s="6"/>
      <c r="H65" s="21" t="s">
        <v>73</v>
      </c>
      <c r="I65" s="22"/>
    </row>
    <row r="66" spans="2:9" ht="18" customHeight="1" thickBot="1">
      <c r="B66" s="18">
        <v>45079</v>
      </c>
      <c r="D66" s="14"/>
      <c r="E66" s="6"/>
      <c r="F66" s="7">
        <v>2010000</v>
      </c>
      <c r="G66" s="6"/>
      <c r="H66" s="21" t="s">
        <v>78</v>
      </c>
      <c r="I66" s="22"/>
    </row>
    <row r="67" spans="2:9" ht="18" customHeight="1" thickBot="1">
      <c r="B67" s="18">
        <v>45083</v>
      </c>
      <c r="D67" s="14"/>
      <c r="E67" s="6"/>
      <c r="F67" s="7">
        <v>1340000</v>
      </c>
      <c r="G67" s="6"/>
      <c r="H67" s="21" t="s">
        <v>79</v>
      </c>
      <c r="I67" s="22"/>
    </row>
    <row r="68" spans="2:9" ht="18" customHeight="1" thickBot="1">
      <c r="B68" s="18">
        <v>45089</v>
      </c>
      <c r="D68" s="14"/>
      <c r="E68" s="6"/>
      <c r="F68" s="7">
        <v>1500000</v>
      </c>
      <c r="G68" s="6"/>
      <c r="H68" s="24" t="s">
        <v>80</v>
      </c>
      <c r="I68" s="22"/>
    </row>
    <row r="69" spans="2:9" ht="18" customHeight="1" thickBot="1">
      <c r="B69" s="18" t="s">
        <v>81</v>
      </c>
      <c r="D69" s="14"/>
      <c r="E69" s="6"/>
      <c r="F69" s="7">
        <v>2680000</v>
      </c>
      <c r="G69" s="6"/>
      <c r="H69" s="21" t="s">
        <v>82</v>
      </c>
      <c r="I69" s="22"/>
    </row>
    <row r="70" spans="2:9" ht="18" customHeight="1" thickBot="1">
      <c r="B70" s="18" t="s">
        <v>84</v>
      </c>
      <c r="D70" s="14"/>
      <c r="E70" s="6"/>
      <c r="F70" s="7">
        <v>3350000</v>
      </c>
      <c r="G70" s="6"/>
      <c r="H70" s="21" t="s">
        <v>83</v>
      </c>
      <c r="I70" s="22"/>
    </row>
    <row r="71" spans="2:9" ht="18" customHeight="1" thickBot="1">
      <c r="B71" s="18">
        <v>45114</v>
      </c>
      <c r="D71" s="5">
        <v>4048000</v>
      </c>
      <c r="E71" s="6"/>
      <c r="F71" s="7"/>
      <c r="G71" s="6"/>
      <c r="H71" s="21"/>
      <c r="I71" s="22"/>
    </row>
    <row r="72" spans="2:9" ht="18" customHeight="1" thickBot="1">
      <c r="B72" s="18">
        <v>45114</v>
      </c>
      <c r="D72" s="5"/>
      <c r="E72" s="6"/>
      <c r="F72" s="7">
        <v>4056000</v>
      </c>
      <c r="G72" s="6"/>
      <c r="H72" s="21" t="s">
        <v>86</v>
      </c>
      <c r="I72" s="22"/>
    </row>
    <row r="73" spans="2:9" ht="18" customHeight="1" thickBot="1">
      <c r="B73" s="18" t="s">
        <v>87</v>
      </c>
      <c r="D73" s="5"/>
      <c r="E73" s="6"/>
      <c r="F73" s="7">
        <v>3350000</v>
      </c>
      <c r="G73" s="6"/>
      <c r="H73" s="21" t="s">
        <v>83</v>
      </c>
      <c r="I73" s="22"/>
    </row>
    <row r="74" spans="2:9" ht="18" customHeight="1" thickBot="1">
      <c r="B74" s="18" t="s">
        <v>88</v>
      </c>
      <c r="D74" s="5">
        <v>11684000</v>
      </c>
      <c r="E74" s="6"/>
      <c r="F74" s="7"/>
      <c r="G74" s="6"/>
      <c r="H74" s="23" t="s">
        <v>89</v>
      </c>
      <c r="I74" s="22"/>
    </row>
    <row r="75" spans="2:9" ht="18" customHeight="1" thickBot="1">
      <c r="B75" s="18" t="s">
        <v>88</v>
      </c>
      <c r="D75" s="5"/>
      <c r="E75" s="6"/>
      <c r="F75" s="7">
        <v>12100000</v>
      </c>
      <c r="G75" s="6"/>
      <c r="H75" s="21" t="s">
        <v>90</v>
      </c>
      <c r="I75" s="22"/>
    </row>
    <row r="76" spans="2:9" ht="18" customHeight="1" thickBot="1">
      <c r="B76" s="18"/>
      <c r="D76" s="5"/>
      <c r="E76" s="6"/>
      <c r="F76" s="7"/>
      <c r="G76" s="6"/>
      <c r="H76" s="54"/>
      <c r="I76" s="55"/>
    </row>
    <row r="77" spans="2:9" ht="3.95" customHeight="1" thickBot="1"/>
    <row r="78" spans="2:9" ht="24" customHeight="1" thickBot="1">
      <c r="B78" s="16" t="s">
        <v>5</v>
      </c>
      <c r="C78" s="8"/>
      <c r="D78" s="9">
        <f>SUM(D6:D76)</f>
        <v>98507000</v>
      </c>
      <c r="E78" s="10"/>
      <c r="F78" s="11">
        <f>SUM(F6:F76)</f>
        <v>98718000</v>
      </c>
      <c r="G78" s="10"/>
      <c r="H78" s="19" t="s">
        <v>4</v>
      </c>
      <c r="I78" s="20">
        <f>D78-F78</f>
        <v>-211000</v>
      </c>
    </row>
  </sheetData>
  <mergeCells count="60">
    <mergeCell ref="H21:I21"/>
    <mergeCell ref="H22:I22"/>
    <mergeCell ref="H23:I23"/>
    <mergeCell ref="H24:I24"/>
    <mergeCell ref="B2:I2"/>
    <mergeCell ref="H4:I4"/>
    <mergeCell ref="H6:I6"/>
    <mergeCell ref="H16:I16"/>
    <mergeCell ref="H17:I17"/>
    <mergeCell ref="H18:I18"/>
    <mergeCell ref="H7:I7"/>
    <mergeCell ref="H8:I8"/>
    <mergeCell ref="H9:I9"/>
    <mergeCell ref="H10:I10"/>
    <mergeCell ref="H11:I11"/>
    <mergeCell ref="H12:I12"/>
    <mergeCell ref="H76:I76"/>
    <mergeCell ref="H38:I38"/>
    <mergeCell ref="H44:I44"/>
    <mergeCell ref="H45:I45"/>
    <mergeCell ref="H46:I46"/>
    <mergeCell ref="H58:I58"/>
    <mergeCell ref="H59:I59"/>
    <mergeCell ref="H60:I60"/>
    <mergeCell ref="H61:I61"/>
    <mergeCell ref="H39:I39"/>
    <mergeCell ref="H40:I40"/>
    <mergeCell ref="H41:I41"/>
    <mergeCell ref="H42:I42"/>
    <mergeCell ref="H51:I51"/>
    <mergeCell ref="H52:I52"/>
    <mergeCell ref="H62:I62"/>
    <mergeCell ref="H13:I13"/>
    <mergeCell ref="H14:I14"/>
    <mergeCell ref="H33:I33"/>
    <mergeCell ref="H43:I43"/>
    <mergeCell ref="H31:I31"/>
    <mergeCell ref="H32:I32"/>
    <mergeCell ref="H34:I34"/>
    <mergeCell ref="H15:I15"/>
    <mergeCell ref="H25:I25"/>
    <mergeCell ref="H26:I26"/>
    <mergeCell ref="H27:I27"/>
    <mergeCell ref="H28:I28"/>
    <mergeCell ref="H29:I29"/>
    <mergeCell ref="H30:I30"/>
    <mergeCell ref="H19:I19"/>
    <mergeCell ref="H20:I20"/>
    <mergeCell ref="H47:I47"/>
    <mergeCell ref="H48:I48"/>
    <mergeCell ref="H49:I49"/>
    <mergeCell ref="H50:I50"/>
    <mergeCell ref="H35:I35"/>
    <mergeCell ref="H36:I36"/>
    <mergeCell ref="H37:I37"/>
    <mergeCell ref="H53:I53"/>
    <mergeCell ref="H54:I54"/>
    <mergeCell ref="H55:I55"/>
    <mergeCell ref="H56:I56"/>
    <mergeCell ref="H57:I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USD</vt:lpstr>
      <vt:lpstr>LL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Manon Matar</dc:creator>
  <cp:lastModifiedBy>Windows User</cp:lastModifiedBy>
  <dcterms:created xsi:type="dcterms:W3CDTF">2023-02-04T19:21:54Z</dcterms:created>
  <dcterms:modified xsi:type="dcterms:W3CDTF">2023-07-21T15:16:27Z</dcterms:modified>
</cp:coreProperties>
</file>